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лимович_те\Desktop\ТАТЬЯНА\СОВЕТ ДЕПУТАТОВ ЛМР\СОВЕТ ДЕПУТАТОВ 2025\5 ноябрь\Решения СД от 11.11.2025\"/>
    </mc:Choice>
  </mc:AlternateContent>
  <xr:revisionPtr revIDLastSave="0" documentId="8_{B281363E-9FCB-4302-A648-FC5C67CFA9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ДРЕСНАЯ ПРОГРАММА  (2)" sheetId="1" r:id="rId1"/>
  </sheets>
  <definedNames>
    <definedName name="_xlnm.Print_Area" localSheetId="0">'АДРЕСНАЯ ПРОГРАММА  (2)'!$A:$I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1" l="1"/>
  <c r="C48" i="1"/>
  <c r="C49" i="1"/>
  <c r="C50" i="1"/>
  <c r="C42" i="1"/>
  <c r="H57" i="1" l="1"/>
  <c r="G57" i="1"/>
  <c r="F57" i="1"/>
  <c r="E57" i="1"/>
  <c r="D57" i="1"/>
  <c r="C47" i="1"/>
  <c r="C46" i="1"/>
  <c r="C45" i="1"/>
  <c r="C44" i="1"/>
  <c r="C43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57" i="1" l="1"/>
</calcChain>
</file>

<file path=xl/sharedStrings.xml><?xml version="1.0" encoding="utf-8"?>
<sst xmlns="http://schemas.openxmlformats.org/spreadsheetml/2006/main" count="33" uniqueCount="33">
  <si>
    <t>Наименование и местонахождение объекта</t>
  </si>
  <si>
    <t>Срок финансирования</t>
  </si>
  <si>
    <t>Планируемые объемы финансирования                                                                                (в тыс. рублей)</t>
  </si>
  <si>
    <t>Индикаторы реализации (целевые задания, мощность)</t>
  </si>
  <si>
    <t>ГРБС/ГПБС</t>
  </si>
  <si>
    <t>Всего</t>
  </si>
  <si>
    <t>Федеральный бюджет</t>
  </si>
  <si>
    <t>Областной бюджет</t>
  </si>
  <si>
    <t>Местный бюджет</t>
  </si>
  <si>
    <t>Прочие источники</t>
  </si>
  <si>
    <t xml:space="preserve"> </t>
  </si>
  <si>
    <t>ИТОГО:</t>
  </si>
  <si>
    <t xml:space="preserve"> (приложение  6)</t>
  </si>
  <si>
    <t>УТВЕРЖДЕНО</t>
  </si>
  <si>
    <t>Мероприятия на осуществление технологического присоединения к электрическим сетям КОС д.Яльгелево</t>
  </si>
  <si>
    <t>решением Совета депутатов  Ломоносовского муниципального района Ленинградской области</t>
  </si>
  <si>
    <t>Разработка проектной и рабочей документации по объекту: "Строительство участков улично-дорожной сети дер. Велигонты Горбунковского сельского поселения Ломоносовского муниципального района Ленинградской области"</t>
  </si>
  <si>
    <t>Разработка проектной и рабочей документации по объекту: "Реконструкция автомобильной дороги  общего пользования "Подъезд к дер. Узигонты"</t>
  </si>
  <si>
    <t>Бюджетные инвестиции в объекты капитального строительства  собственности муниципального образования Ломоносовский муниципальный район Ленинградской области, финансовое обеспечение которых осуществляется за счет средств муниципального образования Ломоносовский муниципальный район Ленинградской области, на 2025 год и на плановый период 2026 и 2027 годов</t>
  </si>
  <si>
    <t xml:space="preserve">Разработка проектной и рабочей документации по объекту: "Реконструкция автомобильной дороги общего пользования местного значения "Подъезд к СНТ "Электронмаш" </t>
  </si>
  <si>
    <t>Проверка сметной документации и результатов инженерных изысканий, в том числе проверка достоверности определения сметной стоимости объекта: "Строительство Физкультурно-оздоровительного комплекса в д. Гостилицы"</t>
  </si>
  <si>
    <t>"Проектирование строительства пристройки пищеблока с обеденным залом на 200 мест МОУ Гостилицкая школа"</t>
  </si>
  <si>
    <t>Приобретение с оборудованием объекта «Образовательная школа на 825 мест по адресу: Ленинградская область, Ломоносовский р-н, МО «Аннинское городское поселение», г.п. Новоселье, земельный участок № 37, квартал 11, кадастровый номер 47:14:0000000:39732</t>
  </si>
  <si>
    <t>Приобретение здания Дошкольного образовательного учреждения на 350 мест с оборудованием по адресу: Российская Федерация, Ленинградская область, Ломоносовский муниципальный район, Аннинское городское поселение, городской поселок Новоселье, Петропавловская улица, здание 18</t>
  </si>
  <si>
    <t xml:space="preserve">Приобретение жилых помещений для предоставления детям-сиротам и детям, оставшимся без попечения родителей, лицам из их числа по договорам найма специализированных жилых помещений </t>
  </si>
  <si>
    <t>от 18  декабря 2024 года №22</t>
  </si>
  <si>
    <t>Приобретение имущества в муниципальную собственность</t>
  </si>
  <si>
    <t>Разработка проектной и рабочей документации по объекту: "Реконструкция автомобильной дороги  "Автомобильная дорога от границы д. Ольгино в сторону Нового Петергофа"</t>
  </si>
  <si>
    <t xml:space="preserve">Разработка предпроектной документации по 
объекту: «Реконструкция автомобильной дороги «Подъезд к СИЗО №6» </t>
  </si>
  <si>
    <t>Разработка проектной и рабочей документации по объекту: "Строительство спортивной площадки по адресу: Ленинградская область, Ломоносовский район, "МО Виллозское городское поселение", пос. Новогорелово"</t>
  </si>
  <si>
    <t>Строительство объекта "Образовательный центр "Школа-сад" п.Аннино</t>
  </si>
  <si>
    <t>Приобретение в собственность здания (помещения)-пристройки к многоэтажному жилому дому под размещение МКУ ДО "Аннинская детская школа искусств" в Новоселье</t>
  </si>
  <si>
    <t>(в редакции решений  Совета депутатов Ломоносовского муниципального района Ленинградской области № 4 от 07  марта  2025г.,  №  22  от  28   мая 2025г., № 34  от 11 ноября 2025г.)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</si>
</sst>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/>
    <xf numFmtId="4" fontId="6" fillId="0" borderId="1" xfId="0" applyNumberFormat="1" applyFont="1" applyBorder="1"/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8"/>
  <sheetViews>
    <sheetView tabSelected="1" zoomScale="90" zoomScaleNormal="90" workbookViewId="0">
      <selection activeCell="F5" sqref="F5:I5"/>
    </sheetView>
  </sheetViews>
  <sheetFormatPr defaultColWidth="9.140625" defaultRowHeight="14.25" x14ac:dyDescent="0.2"/>
  <cols>
    <col min="1" max="1" width="35.7109375" style="1" customWidth="1"/>
    <col min="2" max="2" width="9.140625" style="2" customWidth="1"/>
    <col min="3" max="3" width="16.5703125" style="2" customWidth="1"/>
    <col min="4" max="4" width="13.42578125" style="2" customWidth="1"/>
    <col min="5" max="5" width="12.5703125" style="2" customWidth="1"/>
    <col min="6" max="6" width="12.28515625" style="2" customWidth="1"/>
    <col min="7" max="7" width="12.5703125" style="2" customWidth="1"/>
    <col min="8" max="8" width="14.85546875" style="2" customWidth="1"/>
    <col min="9" max="9" width="14.42578125" style="2" customWidth="1"/>
    <col min="10" max="10" width="95" style="2" customWidth="1"/>
    <col min="11" max="11" width="9.140625" style="2"/>
    <col min="12" max="12" width="11.5703125" style="2" customWidth="1"/>
    <col min="13" max="16384" width="9.140625" style="2"/>
  </cols>
  <sheetData>
    <row r="2" spans="1:11" ht="21.6" customHeight="1" x14ac:dyDescent="0.2">
      <c r="F2" s="19" t="s">
        <v>13</v>
      </c>
      <c r="G2" s="20"/>
      <c r="H2" s="20"/>
      <c r="I2" s="20"/>
    </row>
    <row r="3" spans="1:11" ht="35.25" customHeight="1" x14ac:dyDescent="0.25">
      <c r="F3" s="17" t="s">
        <v>15</v>
      </c>
      <c r="G3" s="18"/>
      <c r="H3" s="18"/>
      <c r="I3" s="18"/>
    </row>
    <row r="4" spans="1:11" ht="21.75" customHeight="1" x14ac:dyDescent="0.2">
      <c r="F4" s="19" t="s">
        <v>25</v>
      </c>
      <c r="G4" s="20"/>
      <c r="H4" s="20"/>
      <c r="I4" s="20"/>
    </row>
    <row r="5" spans="1:11" ht="65.25" customHeight="1" x14ac:dyDescent="0.25">
      <c r="F5" s="26" t="s">
        <v>32</v>
      </c>
      <c r="G5" s="18"/>
      <c r="H5" s="18"/>
      <c r="I5" s="18"/>
    </row>
    <row r="6" spans="1:11" ht="27.6" customHeight="1" x14ac:dyDescent="0.2">
      <c r="F6" s="19" t="s">
        <v>12</v>
      </c>
      <c r="G6" s="20"/>
      <c r="H6" s="20"/>
      <c r="I6" s="20"/>
    </row>
    <row r="7" spans="1:11" ht="68.25" customHeight="1" x14ac:dyDescent="0.25">
      <c r="A7" s="21" t="s">
        <v>18</v>
      </c>
      <c r="B7" s="21"/>
      <c r="C7" s="21"/>
      <c r="D7" s="21"/>
      <c r="E7" s="21"/>
      <c r="F7" s="21"/>
      <c r="G7" s="21"/>
      <c r="H7" s="21"/>
      <c r="I7" s="21"/>
    </row>
    <row r="9" spans="1:11" ht="51.75" customHeight="1" x14ac:dyDescent="0.2">
      <c r="A9" s="16" t="s">
        <v>0</v>
      </c>
      <c r="B9" s="16" t="s">
        <v>1</v>
      </c>
      <c r="C9" s="16" t="s">
        <v>2</v>
      </c>
      <c r="D9" s="16"/>
      <c r="E9" s="16"/>
      <c r="F9" s="16"/>
      <c r="G9" s="16"/>
      <c r="H9" s="16" t="s">
        <v>3</v>
      </c>
      <c r="I9" s="24" t="s">
        <v>4</v>
      </c>
    </row>
    <row r="10" spans="1:11" ht="75.599999999999994" customHeight="1" x14ac:dyDescent="0.2">
      <c r="A10" s="16"/>
      <c r="B10" s="16"/>
      <c r="C10" s="4" t="s">
        <v>5</v>
      </c>
      <c r="D10" s="4" t="s">
        <v>6</v>
      </c>
      <c r="E10" s="4" t="s">
        <v>7</v>
      </c>
      <c r="F10" s="4" t="s">
        <v>8</v>
      </c>
      <c r="G10" s="4" t="s">
        <v>9</v>
      </c>
      <c r="H10" s="16"/>
      <c r="I10" s="25"/>
      <c r="K10" s="2" t="s">
        <v>10</v>
      </c>
    </row>
    <row r="11" spans="1:11" ht="15" x14ac:dyDescent="0.2">
      <c r="A11" s="4">
        <v>1</v>
      </c>
      <c r="B11" s="3">
        <v>3</v>
      </c>
      <c r="C11" s="4">
        <v>4</v>
      </c>
      <c r="D11" s="4">
        <v>5</v>
      </c>
      <c r="E11" s="3">
        <v>6</v>
      </c>
      <c r="F11" s="4">
        <v>7</v>
      </c>
      <c r="G11" s="4">
        <v>8</v>
      </c>
      <c r="H11" s="3">
        <v>9</v>
      </c>
      <c r="I11" s="4">
        <v>10</v>
      </c>
    </row>
    <row r="12" spans="1:11" ht="33.75" customHeight="1" x14ac:dyDescent="0.2">
      <c r="A12" s="22" t="s">
        <v>14</v>
      </c>
      <c r="B12" s="5">
        <v>2025</v>
      </c>
      <c r="C12" s="6">
        <f>SUM(D12:G12)</f>
        <v>9590.43</v>
      </c>
      <c r="D12" s="6"/>
      <c r="E12" s="6"/>
      <c r="F12" s="6">
        <v>9590.43</v>
      </c>
      <c r="G12" s="7"/>
      <c r="H12" s="8"/>
      <c r="I12" s="9"/>
    </row>
    <row r="13" spans="1:11" ht="33.75" customHeight="1" x14ac:dyDescent="0.2">
      <c r="A13" s="23"/>
      <c r="B13" s="5">
        <v>2026</v>
      </c>
      <c r="C13" s="6">
        <f t="shared" ref="C13:C51" si="0">SUM(D13:G13)</f>
        <v>0</v>
      </c>
      <c r="D13" s="6"/>
      <c r="E13" s="6"/>
      <c r="F13" s="6"/>
      <c r="G13" s="7"/>
      <c r="H13" s="8"/>
      <c r="I13" s="9"/>
    </row>
    <row r="14" spans="1:11" ht="33.75" customHeight="1" x14ac:dyDescent="0.2">
      <c r="A14" s="28"/>
      <c r="B14" s="5">
        <v>2027</v>
      </c>
      <c r="C14" s="6">
        <f t="shared" si="0"/>
        <v>0</v>
      </c>
      <c r="D14" s="6"/>
      <c r="E14" s="6"/>
      <c r="F14" s="6"/>
      <c r="G14" s="7"/>
      <c r="H14" s="8"/>
      <c r="I14" s="9"/>
    </row>
    <row r="15" spans="1:11" ht="46.5" customHeight="1" x14ac:dyDescent="0.2">
      <c r="A15" s="27" t="s">
        <v>16</v>
      </c>
      <c r="B15" s="5">
        <v>2025</v>
      </c>
      <c r="C15" s="6">
        <f t="shared" si="0"/>
        <v>11877.6</v>
      </c>
      <c r="D15" s="6"/>
      <c r="E15" s="6"/>
      <c r="F15" s="6">
        <v>11877.6</v>
      </c>
      <c r="G15" s="7"/>
      <c r="H15" s="8"/>
      <c r="I15" s="9"/>
    </row>
    <row r="16" spans="1:11" ht="46.5" customHeight="1" x14ac:dyDescent="0.2">
      <c r="A16" s="27"/>
      <c r="B16" s="5">
        <v>2026</v>
      </c>
      <c r="C16" s="6">
        <f t="shared" si="0"/>
        <v>0</v>
      </c>
      <c r="D16" s="6"/>
      <c r="E16" s="6"/>
      <c r="F16" s="6"/>
      <c r="G16" s="10"/>
      <c r="H16" s="8"/>
      <c r="I16" s="9"/>
    </row>
    <row r="17" spans="1:10" ht="46.5" customHeight="1" x14ac:dyDescent="0.2">
      <c r="A17" s="27"/>
      <c r="B17" s="5">
        <v>2027</v>
      </c>
      <c r="C17" s="6">
        <f t="shared" si="0"/>
        <v>0</v>
      </c>
      <c r="D17" s="6"/>
      <c r="E17" s="6"/>
      <c r="F17" s="6"/>
      <c r="G17" s="7"/>
      <c r="H17" s="8"/>
      <c r="I17" s="9"/>
    </row>
    <row r="18" spans="1:10" ht="33" customHeight="1" x14ac:dyDescent="0.2">
      <c r="A18" s="22" t="s">
        <v>17</v>
      </c>
      <c r="B18" s="5">
        <v>2025</v>
      </c>
      <c r="C18" s="6">
        <f t="shared" si="0"/>
        <v>6547.6</v>
      </c>
      <c r="D18" s="6"/>
      <c r="E18" s="6"/>
      <c r="F18" s="6">
        <v>6547.6</v>
      </c>
      <c r="G18" s="7"/>
      <c r="H18" s="8"/>
      <c r="I18" s="9"/>
      <c r="J18" s="14"/>
    </row>
    <row r="19" spans="1:10" ht="30.75" customHeight="1" x14ac:dyDescent="0.2">
      <c r="A19" s="23"/>
      <c r="B19" s="5">
        <v>2026</v>
      </c>
      <c r="C19" s="6">
        <f t="shared" si="0"/>
        <v>0</v>
      </c>
      <c r="D19" s="6"/>
      <c r="E19" s="6"/>
      <c r="F19" s="6"/>
      <c r="G19" s="7"/>
      <c r="H19" s="8"/>
      <c r="I19" s="9"/>
    </row>
    <row r="20" spans="1:10" ht="30.75" customHeight="1" x14ac:dyDescent="0.2">
      <c r="A20" s="28"/>
      <c r="B20" s="5">
        <v>2027</v>
      </c>
      <c r="C20" s="6">
        <f t="shared" si="0"/>
        <v>0</v>
      </c>
      <c r="D20" s="6"/>
      <c r="E20" s="6"/>
      <c r="F20" s="6"/>
      <c r="G20" s="7"/>
      <c r="H20" s="8"/>
      <c r="I20" s="9"/>
    </row>
    <row r="21" spans="1:10" ht="30.75" customHeight="1" x14ac:dyDescent="0.2">
      <c r="A21" s="22" t="s">
        <v>19</v>
      </c>
      <c r="B21" s="5">
        <v>2025</v>
      </c>
      <c r="C21" s="6">
        <f t="shared" si="0"/>
        <v>0</v>
      </c>
      <c r="D21" s="6"/>
      <c r="E21" s="6"/>
      <c r="F21" s="6"/>
      <c r="G21" s="7"/>
      <c r="H21" s="8"/>
      <c r="I21" s="9"/>
    </row>
    <row r="22" spans="1:10" ht="40.5" customHeight="1" x14ac:dyDescent="0.2">
      <c r="A22" s="23"/>
      <c r="B22" s="5">
        <v>2026</v>
      </c>
      <c r="C22" s="6">
        <f t="shared" si="0"/>
        <v>14856.91</v>
      </c>
      <c r="D22" s="6"/>
      <c r="E22" s="6"/>
      <c r="F22" s="6">
        <v>14856.91</v>
      </c>
      <c r="G22" s="7"/>
      <c r="H22" s="8"/>
      <c r="I22" s="9"/>
    </row>
    <row r="23" spans="1:10" ht="37.5" customHeight="1" x14ac:dyDescent="0.2">
      <c r="A23" s="28"/>
      <c r="B23" s="5">
        <v>2027</v>
      </c>
      <c r="C23" s="6">
        <f t="shared" si="0"/>
        <v>0</v>
      </c>
      <c r="D23" s="6"/>
      <c r="E23" s="6"/>
      <c r="F23" s="6"/>
      <c r="G23" s="7"/>
      <c r="H23" s="8"/>
      <c r="I23" s="9"/>
    </row>
    <row r="24" spans="1:10" ht="36" customHeight="1" x14ac:dyDescent="0.2">
      <c r="A24" s="22" t="s">
        <v>27</v>
      </c>
      <c r="B24" s="5">
        <v>2025</v>
      </c>
      <c r="C24" s="6">
        <f t="shared" si="0"/>
        <v>0</v>
      </c>
      <c r="D24" s="6"/>
      <c r="E24" s="6"/>
      <c r="F24" s="6"/>
      <c r="G24" s="7"/>
      <c r="H24" s="8"/>
      <c r="I24" s="9"/>
    </row>
    <row r="25" spans="1:10" ht="36" customHeight="1" x14ac:dyDescent="0.2">
      <c r="A25" s="23"/>
      <c r="B25" s="5">
        <v>2026</v>
      </c>
      <c r="C25" s="6">
        <f t="shared" si="0"/>
        <v>13666.88</v>
      </c>
      <c r="D25" s="6"/>
      <c r="E25" s="6"/>
      <c r="F25" s="6">
        <v>13666.88</v>
      </c>
      <c r="G25" s="7"/>
      <c r="H25" s="8"/>
      <c r="I25" s="9"/>
    </row>
    <row r="26" spans="1:10" ht="36" customHeight="1" x14ac:dyDescent="0.2">
      <c r="A26" s="28"/>
      <c r="B26" s="5">
        <v>2027</v>
      </c>
      <c r="C26" s="6">
        <f t="shared" si="0"/>
        <v>0</v>
      </c>
      <c r="D26" s="6"/>
      <c r="E26" s="6"/>
      <c r="F26" s="6"/>
      <c r="G26" s="7"/>
      <c r="H26" s="8"/>
      <c r="I26" s="9"/>
    </row>
    <row r="27" spans="1:10" ht="30" customHeight="1" x14ac:dyDescent="0.2">
      <c r="A27" s="22" t="s">
        <v>28</v>
      </c>
      <c r="B27" s="5">
        <v>2025</v>
      </c>
      <c r="C27" s="6">
        <f t="shared" si="0"/>
        <v>0</v>
      </c>
      <c r="D27" s="6"/>
      <c r="E27" s="6"/>
      <c r="F27" s="6"/>
      <c r="G27" s="7"/>
      <c r="H27" s="8"/>
      <c r="I27" s="9"/>
    </row>
    <row r="28" spans="1:10" ht="30" customHeight="1" x14ac:dyDescent="0.2">
      <c r="A28" s="23"/>
      <c r="B28" s="5">
        <v>2026</v>
      </c>
      <c r="C28" s="6">
        <f t="shared" si="0"/>
        <v>598.79</v>
      </c>
      <c r="D28" s="6"/>
      <c r="E28" s="6"/>
      <c r="F28" s="6">
        <v>598.79</v>
      </c>
      <c r="G28" s="7"/>
      <c r="H28" s="8"/>
      <c r="I28" s="9"/>
    </row>
    <row r="29" spans="1:10" ht="30" customHeight="1" x14ac:dyDescent="0.2">
      <c r="A29" s="28"/>
      <c r="B29" s="5">
        <v>2027</v>
      </c>
      <c r="C29" s="6">
        <f t="shared" si="0"/>
        <v>0</v>
      </c>
      <c r="D29" s="6"/>
      <c r="E29" s="6"/>
      <c r="F29" s="6"/>
      <c r="G29" s="7"/>
      <c r="H29" s="8"/>
      <c r="I29" s="9"/>
    </row>
    <row r="30" spans="1:10" ht="42.75" customHeight="1" x14ac:dyDescent="0.2">
      <c r="A30" s="22" t="s">
        <v>29</v>
      </c>
      <c r="B30" s="5">
        <v>2025</v>
      </c>
      <c r="C30" s="6">
        <f t="shared" si="0"/>
        <v>4167</v>
      </c>
      <c r="D30" s="6"/>
      <c r="E30" s="6"/>
      <c r="F30" s="6">
        <v>4167</v>
      </c>
      <c r="G30" s="7"/>
      <c r="H30" s="8"/>
      <c r="I30" s="9"/>
    </row>
    <row r="31" spans="1:10" ht="42.75" customHeight="1" x14ac:dyDescent="0.2">
      <c r="A31" s="23"/>
      <c r="B31" s="5">
        <v>2026</v>
      </c>
      <c r="C31" s="6">
        <f t="shared" si="0"/>
        <v>9723</v>
      </c>
      <c r="D31" s="6"/>
      <c r="E31" s="6"/>
      <c r="F31" s="6">
        <v>9723</v>
      </c>
      <c r="G31" s="7"/>
      <c r="H31" s="8"/>
      <c r="I31" s="9"/>
    </row>
    <row r="32" spans="1:10" ht="42.75" customHeight="1" x14ac:dyDescent="0.2">
      <c r="A32" s="28"/>
      <c r="B32" s="5">
        <v>2027</v>
      </c>
      <c r="C32" s="6">
        <f t="shared" si="0"/>
        <v>0</v>
      </c>
      <c r="D32" s="6"/>
      <c r="E32" s="6"/>
      <c r="F32" s="6"/>
      <c r="G32" s="7"/>
      <c r="H32" s="8"/>
      <c r="I32" s="9"/>
    </row>
    <row r="33" spans="1:9" ht="39" customHeight="1" x14ac:dyDescent="0.2">
      <c r="A33" s="22" t="s">
        <v>20</v>
      </c>
      <c r="B33" s="5">
        <v>2025</v>
      </c>
      <c r="C33" s="6">
        <f t="shared" si="0"/>
        <v>942.81</v>
      </c>
      <c r="D33" s="6"/>
      <c r="E33" s="6"/>
      <c r="F33" s="6">
        <v>942.81</v>
      </c>
      <c r="G33" s="7"/>
      <c r="H33" s="8"/>
      <c r="I33" s="9"/>
    </row>
    <row r="34" spans="1:9" ht="39" customHeight="1" x14ac:dyDescent="0.2">
      <c r="A34" s="23"/>
      <c r="B34" s="5">
        <v>2026</v>
      </c>
      <c r="C34" s="6">
        <f t="shared" si="0"/>
        <v>0</v>
      </c>
      <c r="D34" s="6"/>
      <c r="E34" s="6"/>
      <c r="F34" s="6"/>
      <c r="G34" s="7"/>
      <c r="H34" s="8"/>
      <c r="I34" s="9"/>
    </row>
    <row r="35" spans="1:9" ht="39" customHeight="1" x14ac:dyDescent="0.2">
      <c r="A35" s="28"/>
      <c r="B35" s="5">
        <v>2027</v>
      </c>
      <c r="C35" s="6">
        <f t="shared" si="0"/>
        <v>0</v>
      </c>
      <c r="D35" s="6"/>
      <c r="E35" s="6"/>
      <c r="F35" s="6"/>
      <c r="G35" s="7"/>
      <c r="H35" s="8"/>
      <c r="I35" s="9"/>
    </row>
    <row r="36" spans="1:9" ht="30" customHeight="1" x14ac:dyDescent="0.2">
      <c r="A36" s="22" t="s">
        <v>21</v>
      </c>
      <c r="B36" s="5">
        <v>2025</v>
      </c>
      <c r="C36" s="6">
        <f t="shared" si="0"/>
        <v>0</v>
      </c>
      <c r="D36" s="6"/>
      <c r="E36" s="6"/>
      <c r="F36" s="6"/>
      <c r="G36" s="7"/>
      <c r="H36" s="8"/>
      <c r="I36" s="9"/>
    </row>
    <row r="37" spans="1:9" ht="30" customHeight="1" x14ac:dyDescent="0.2">
      <c r="A37" s="23"/>
      <c r="B37" s="5">
        <v>2026</v>
      </c>
      <c r="C37" s="6">
        <f t="shared" si="0"/>
        <v>3496.48</v>
      </c>
      <c r="D37" s="6"/>
      <c r="E37" s="6"/>
      <c r="F37" s="6">
        <v>3496.48</v>
      </c>
      <c r="G37" s="7"/>
      <c r="H37" s="8"/>
      <c r="I37" s="9"/>
    </row>
    <row r="38" spans="1:9" ht="30" customHeight="1" x14ac:dyDescent="0.2">
      <c r="A38" s="23"/>
      <c r="B38" s="5">
        <v>2027</v>
      </c>
      <c r="C38" s="6">
        <f t="shared" si="0"/>
        <v>0</v>
      </c>
      <c r="D38" s="15"/>
      <c r="E38" s="15"/>
      <c r="F38" s="15"/>
      <c r="G38" s="7"/>
      <c r="H38" s="8"/>
      <c r="I38" s="9"/>
    </row>
    <row r="39" spans="1:9" ht="49.5" customHeight="1" x14ac:dyDescent="0.2">
      <c r="A39" s="22" t="s">
        <v>22</v>
      </c>
      <c r="B39" s="5">
        <v>2025</v>
      </c>
      <c r="C39" s="6">
        <f t="shared" si="0"/>
        <v>1354721.51</v>
      </c>
      <c r="D39" s="15"/>
      <c r="E39" s="15">
        <v>1259891</v>
      </c>
      <c r="F39" s="15">
        <v>94830.51</v>
      </c>
      <c r="G39" s="7"/>
      <c r="H39" s="8"/>
      <c r="I39" s="9"/>
    </row>
    <row r="40" spans="1:9" ht="49.5" customHeight="1" x14ac:dyDescent="0.2">
      <c r="A40" s="23"/>
      <c r="B40" s="5">
        <v>2026</v>
      </c>
      <c r="C40" s="6">
        <f t="shared" si="0"/>
        <v>0</v>
      </c>
      <c r="D40" s="15"/>
      <c r="E40" s="15"/>
      <c r="F40" s="15"/>
      <c r="G40" s="7"/>
      <c r="H40" s="8"/>
      <c r="I40" s="9"/>
    </row>
    <row r="41" spans="1:9" ht="49.5" customHeight="1" x14ac:dyDescent="0.2">
      <c r="A41" s="23"/>
      <c r="B41" s="5">
        <v>2027</v>
      </c>
      <c r="C41" s="6">
        <f t="shared" si="0"/>
        <v>0</v>
      </c>
      <c r="D41" s="15"/>
      <c r="E41" s="15"/>
      <c r="F41" s="15"/>
      <c r="G41" s="7"/>
      <c r="H41" s="8"/>
      <c r="I41" s="9"/>
    </row>
    <row r="42" spans="1:9" ht="50.45" customHeight="1" x14ac:dyDescent="0.2">
      <c r="A42" s="22" t="s">
        <v>23</v>
      </c>
      <c r="B42" s="5">
        <v>2025</v>
      </c>
      <c r="C42" s="6">
        <f t="shared" si="0"/>
        <v>131331.38</v>
      </c>
      <c r="D42" s="15"/>
      <c r="E42" s="15">
        <v>122138.18</v>
      </c>
      <c r="F42" s="15">
        <v>9193.2000000000007</v>
      </c>
      <c r="G42" s="7"/>
      <c r="H42" s="8"/>
      <c r="I42" s="9"/>
    </row>
    <row r="43" spans="1:9" ht="54.6" customHeight="1" x14ac:dyDescent="0.2">
      <c r="A43" s="23"/>
      <c r="B43" s="5">
        <v>2026</v>
      </c>
      <c r="C43" s="6">
        <f t="shared" si="0"/>
        <v>0</v>
      </c>
      <c r="D43" s="15"/>
      <c r="E43" s="15"/>
      <c r="F43" s="15"/>
      <c r="G43" s="7"/>
      <c r="H43" s="8"/>
      <c r="I43" s="9"/>
    </row>
    <row r="44" spans="1:9" ht="48.6" customHeight="1" x14ac:dyDescent="0.2">
      <c r="A44" s="23"/>
      <c r="B44" s="5">
        <v>2027</v>
      </c>
      <c r="C44" s="6">
        <f t="shared" si="0"/>
        <v>9193.2000000000007</v>
      </c>
      <c r="D44" s="15"/>
      <c r="E44" s="15"/>
      <c r="F44" s="15">
        <v>9193.2000000000007</v>
      </c>
      <c r="G44" s="7"/>
      <c r="H44" s="8"/>
      <c r="I44" s="9"/>
    </row>
    <row r="45" spans="1:9" ht="38.25" customHeight="1" x14ac:dyDescent="0.2">
      <c r="A45" s="22" t="s">
        <v>24</v>
      </c>
      <c r="B45" s="5">
        <v>2025</v>
      </c>
      <c r="C45" s="6">
        <f t="shared" si="0"/>
        <v>63523.13</v>
      </c>
      <c r="D45" s="6">
        <v>848.99</v>
      </c>
      <c r="E45" s="6">
        <v>62674.14</v>
      </c>
      <c r="F45" s="10"/>
      <c r="G45" s="7"/>
      <c r="H45" s="8"/>
      <c r="I45" s="9"/>
    </row>
    <row r="46" spans="1:9" ht="38.25" customHeight="1" x14ac:dyDescent="0.2">
      <c r="A46" s="23"/>
      <c r="B46" s="5">
        <v>2026</v>
      </c>
      <c r="C46" s="6">
        <f t="shared" si="0"/>
        <v>63523.14</v>
      </c>
      <c r="D46" s="6">
        <v>971.93</v>
      </c>
      <c r="E46" s="6">
        <v>62551.21</v>
      </c>
      <c r="F46" s="10"/>
      <c r="G46" s="7"/>
      <c r="H46" s="8"/>
      <c r="I46" s="9"/>
    </row>
    <row r="47" spans="1:9" ht="38.25" customHeight="1" x14ac:dyDescent="0.2">
      <c r="A47" s="23"/>
      <c r="B47" s="5">
        <v>2027</v>
      </c>
      <c r="C47" s="6">
        <f t="shared" si="0"/>
        <v>41937.4</v>
      </c>
      <c r="D47" s="6">
        <v>381.26</v>
      </c>
      <c r="E47" s="6">
        <v>41556.14</v>
      </c>
      <c r="F47" s="10"/>
      <c r="G47" s="7"/>
      <c r="H47" s="8"/>
      <c r="I47" s="9"/>
    </row>
    <row r="48" spans="1:9" ht="38.25" customHeight="1" x14ac:dyDescent="0.2">
      <c r="A48" s="16" t="s">
        <v>30</v>
      </c>
      <c r="B48" s="5">
        <v>2025</v>
      </c>
      <c r="C48" s="6">
        <f t="shared" si="0"/>
        <v>220000</v>
      </c>
      <c r="D48" s="6"/>
      <c r="E48" s="6">
        <v>204600</v>
      </c>
      <c r="F48" s="6">
        <v>15400</v>
      </c>
      <c r="G48" s="7"/>
      <c r="H48" s="8"/>
      <c r="I48" s="9"/>
    </row>
    <row r="49" spans="1:9" ht="38.25" customHeight="1" x14ac:dyDescent="0.2">
      <c r="A49" s="16"/>
      <c r="B49" s="5">
        <v>2026</v>
      </c>
      <c r="C49" s="6">
        <f t="shared" si="0"/>
        <v>387551.69999999995</v>
      </c>
      <c r="D49" s="6"/>
      <c r="E49" s="6">
        <v>356547.6</v>
      </c>
      <c r="F49" s="6">
        <v>31004.1</v>
      </c>
      <c r="G49" s="7"/>
      <c r="H49" s="8"/>
      <c r="I49" s="9"/>
    </row>
    <row r="50" spans="1:9" ht="38.25" customHeight="1" x14ac:dyDescent="0.2">
      <c r="A50" s="16"/>
      <c r="B50" s="5">
        <v>2027</v>
      </c>
      <c r="C50" s="6">
        <f t="shared" si="0"/>
        <v>517398.3</v>
      </c>
      <c r="D50" s="6"/>
      <c r="E50" s="6">
        <v>476006.5</v>
      </c>
      <c r="F50" s="6">
        <v>41391.800000000003</v>
      </c>
      <c r="G50" s="7"/>
      <c r="H50" s="8"/>
      <c r="I50" s="9"/>
    </row>
    <row r="51" spans="1:9" ht="38.25" customHeight="1" x14ac:dyDescent="0.2">
      <c r="A51" s="16" t="s">
        <v>31</v>
      </c>
      <c r="B51" s="5">
        <v>2025</v>
      </c>
      <c r="C51" s="6">
        <f t="shared" si="0"/>
        <v>344931</v>
      </c>
      <c r="D51" s="6"/>
      <c r="E51" s="6">
        <v>300000</v>
      </c>
      <c r="F51" s="6">
        <v>44931</v>
      </c>
      <c r="G51" s="7"/>
      <c r="H51" s="8"/>
      <c r="I51" s="9"/>
    </row>
    <row r="52" spans="1:9" ht="38.25" customHeight="1" x14ac:dyDescent="0.2">
      <c r="A52" s="16"/>
      <c r="B52" s="5">
        <v>2026</v>
      </c>
      <c r="C52" s="6"/>
      <c r="D52" s="6"/>
      <c r="E52" s="6"/>
      <c r="F52" s="10"/>
      <c r="G52" s="7"/>
      <c r="H52" s="8"/>
      <c r="I52" s="9"/>
    </row>
    <row r="53" spans="1:9" ht="38.25" customHeight="1" x14ac:dyDescent="0.2">
      <c r="A53" s="16"/>
      <c r="B53" s="5">
        <v>2027</v>
      </c>
      <c r="C53" s="6"/>
      <c r="D53" s="6"/>
      <c r="E53" s="6"/>
      <c r="F53" s="10"/>
      <c r="G53" s="7"/>
      <c r="H53" s="8"/>
      <c r="I53" s="9"/>
    </row>
    <row r="54" spans="1:9" ht="36" customHeight="1" x14ac:dyDescent="0.2">
      <c r="A54" s="22" t="s">
        <v>26</v>
      </c>
      <c r="B54" s="5">
        <v>2025</v>
      </c>
      <c r="C54" s="6">
        <v>6913.7</v>
      </c>
      <c r="D54" s="6"/>
      <c r="E54" s="6"/>
      <c r="F54" s="6">
        <v>6913.7</v>
      </c>
      <c r="G54" s="7"/>
      <c r="H54" s="8"/>
      <c r="I54" s="9"/>
    </row>
    <row r="55" spans="1:9" ht="36" customHeight="1" x14ac:dyDescent="0.2">
      <c r="A55" s="23"/>
      <c r="B55" s="5">
        <v>2026</v>
      </c>
      <c r="C55" s="6">
        <v>0</v>
      </c>
      <c r="D55" s="6"/>
      <c r="E55" s="6"/>
      <c r="F55" s="10"/>
      <c r="G55" s="7"/>
      <c r="H55" s="8"/>
      <c r="I55" s="9"/>
    </row>
    <row r="56" spans="1:9" ht="36" customHeight="1" x14ac:dyDescent="0.2">
      <c r="A56" s="23"/>
      <c r="B56" s="5">
        <v>2027</v>
      </c>
      <c r="C56" s="6">
        <v>0</v>
      </c>
      <c r="D56" s="6"/>
      <c r="E56" s="6"/>
      <c r="F56" s="10"/>
      <c r="G56" s="7"/>
      <c r="H56" s="8"/>
      <c r="I56" s="9"/>
    </row>
    <row r="57" spans="1:9" ht="25.5" customHeight="1" x14ac:dyDescent="0.2">
      <c r="A57" s="12" t="s">
        <v>11</v>
      </c>
      <c r="B57" s="10"/>
      <c r="C57" s="11">
        <f>SUM(C12:C56)</f>
        <v>3216491.96</v>
      </c>
      <c r="D57" s="11">
        <f t="shared" ref="D57:H57" si="1">SUM(D12:D56)</f>
        <v>2202.1800000000003</v>
      </c>
      <c r="E57" s="11">
        <f t="shared" si="1"/>
        <v>2885964.7699999996</v>
      </c>
      <c r="F57" s="11">
        <f t="shared" si="1"/>
        <v>328325.01</v>
      </c>
      <c r="G57" s="11">
        <f t="shared" si="1"/>
        <v>0</v>
      </c>
      <c r="H57" s="11">
        <f t="shared" si="1"/>
        <v>0</v>
      </c>
      <c r="I57" s="10"/>
    </row>
    <row r="58" spans="1:9" x14ac:dyDescent="0.2">
      <c r="A58" s="13"/>
    </row>
  </sheetData>
  <mergeCells count="26">
    <mergeCell ref="A54:A56"/>
    <mergeCell ref="F6:I6"/>
    <mergeCell ref="A42:A44"/>
    <mergeCell ref="A15:A17"/>
    <mergeCell ref="A18:A20"/>
    <mergeCell ref="A21:A23"/>
    <mergeCell ref="A12:A14"/>
    <mergeCell ref="A36:A38"/>
    <mergeCell ref="A39:A41"/>
    <mergeCell ref="A24:A26"/>
    <mergeCell ref="A27:A29"/>
    <mergeCell ref="A30:A32"/>
    <mergeCell ref="A33:A35"/>
    <mergeCell ref="A9:A10"/>
    <mergeCell ref="A48:A50"/>
    <mergeCell ref="A51:A53"/>
    <mergeCell ref="F3:I3"/>
    <mergeCell ref="F4:I4"/>
    <mergeCell ref="F2:I2"/>
    <mergeCell ref="A7:I7"/>
    <mergeCell ref="A45:A47"/>
    <mergeCell ref="B9:B10"/>
    <mergeCell ref="C9:G9"/>
    <mergeCell ref="H9:H10"/>
    <mergeCell ref="I9:I10"/>
    <mergeCell ref="F5:I5"/>
  </mergeCells>
  <pageMargins left="0.25" right="0.25" top="0.75" bottom="0.75" header="0.3" footer="0.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АДРЕСНАЯ ПРОГРАММА  (2)</vt:lpstr>
      <vt:lpstr>'АДРЕСНАЯ ПРОГРАММА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акентьева_ам</dc:creator>
  <cp:lastModifiedBy>1</cp:lastModifiedBy>
  <cp:lastPrinted>2025-10-29T06:18:01Z</cp:lastPrinted>
  <dcterms:created xsi:type="dcterms:W3CDTF">2021-11-15T06:48:51Z</dcterms:created>
  <dcterms:modified xsi:type="dcterms:W3CDTF">2025-11-11T10:53:56Z</dcterms:modified>
</cp:coreProperties>
</file>